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989000002883" sheetId="17" r:id="rId1"/>
  </sheets>
  <definedNames>
    <definedName name="_xlnm._FilterDatabase" localSheetId="0" hidden="1">'989000002883'!$A$5:$G$10</definedName>
    <definedName name="_xlnm.Print_Area" localSheetId="0">'989000002883'!$A$1:$G$21</definedName>
  </definedNames>
  <calcPr calcId="124519"/>
</workbook>
</file>

<file path=xl/calcChain.xml><?xml version="1.0" encoding="utf-8"?>
<calcChain xmlns="http://schemas.openxmlformats.org/spreadsheetml/2006/main">
  <c r="G10" i="17"/>
  <c r="G9"/>
  <c r="G8"/>
  <c r="G7"/>
  <c r="G6"/>
  <c r="G40"/>
  <c r="G41" s="1"/>
  <c r="G11" l="1"/>
  <c r="F4" s="1"/>
</calcChain>
</file>

<file path=xl/sharedStrings.xml><?xml version="1.0" encoding="utf-8"?>
<sst xmlns="http://schemas.openxmlformats.org/spreadsheetml/2006/main" count="58" uniqueCount="50">
  <si>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</si>
  <si>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</si>
  <si>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</si>
  <si>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</si>
  <si>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</si>
  <si>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</si>
  <si>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</si>
  <si>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</si>
  <si>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</si>
  <si>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</si>
  <si>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</si>
  <si>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</si>
  <si>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</si>
  <si>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</si>
  <si>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</si>
  <si>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</si>
  <si>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</si>
  <si>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</si>
  <si>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</si>
  <si>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</si>
  <si>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</si>
  <si>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</si>
  <si>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</si>
  <si>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</si>
  <si>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</si>
  <si>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Contractor will be responsible for any accident to any of his workers and liability that may arise for payment of compensation under provision of act of A.P.</t>
  </si>
  <si>
    <t>Conditions :</t>
  </si>
  <si>
    <t>GRAND TOTAL</t>
  </si>
  <si>
    <t>M3</t>
  </si>
  <si>
    <t>KG</t>
  </si>
  <si>
    <t>Amount</t>
  </si>
  <si>
    <t>Rates per Unit</t>
  </si>
  <si>
    <t>Face Value</t>
  </si>
  <si>
    <t>SCHEDULE</t>
  </si>
  <si>
    <t>SWR33015</t>
  </si>
  <si>
    <t>Excavation in Ordinary Soil</t>
  </si>
  <si>
    <t>SWR33030</t>
  </si>
  <si>
    <t>PCC with 20mm Metal (1:2:4)</t>
  </si>
  <si>
    <t>SWR33146</t>
  </si>
  <si>
    <t>S&amp;F Structural Steel Tubes etc.</t>
  </si>
  <si>
    <t>SWR34470</t>
  </si>
  <si>
    <t>Seigniorage Charges - Sand</t>
  </si>
  <si>
    <t>SWR34471</t>
  </si>
  <si>
    <t>Seigniorage Charges - Metal</t>
  </si>
  <si>
    <t xml:space="preserve"> Superintending Engineer I/c</t>
  </si>
  <si>
    <t xml:space="preserve">Name of the work: Providing of MS-Staircase for ERO Building in Gadwal division of Gadwal circle PM Order No. (989000002883)                                                                   </t>
  </si>
  <si>
    <t>The Contractor will have provide his own labour, T&amp;P and Sub-Transport up to 10km at his cost and above 0.10 to 5.00 km will be paid as per SSR.</t>
  </si>
  <si>
    <t>The work shall be taken up strictly as per the management instructions</t>
  </si>
  <si>
    <t>Agreement concluded with available SSR-2024-25 codes</t>
  </si>
  <si>
    <t>The required materials will be Supplied by the TGSPDCL on free of cost except which are not available matching materials in stores.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</si>
</sst>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4" fontId="8" fillId="0" borderId="1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left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8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/>
    <xf numFmtId="0" fontId="8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61"/>
  <sheetViews>
    <sheetView tabSelected="1" showWhiteSpace="0" view="pageBreakPreview" zoomScale="115" zoomScaleSheetLayoutView="115" workbookViewId="0">
      <selection activeCell="C5" sqref="C5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11" s="40" customFormat="1" ht="21.75" customHeight="1">
      <c r="A1" s="53" t="s">
        <v>33</v>
      </c>
      <c r="B1" s="53"/>
      <c r="C1" s="53"/>
      <c r="D1" s="53"/>
      <c r="E1" s="53"/>
      <c r="F1" s="53"/>
      <c r="G1" s="53"/>
    </row>
    <row r="2" spans="1:11" ht="15" customHeight="1">
      <c r="A2" s="54" t="s">
        <v>45</v>
      </c>
      <c r="B2" s="55"/>
      <c r="C2" s="55"/>
      <c r="D2" s="55"/>
      <c r="E2" s="55"/>
      <c r="F2" s="55"/>
      <c r="G2" s="56"/>
    </row>
    <row r="3" spans="1:11" ht="47.25" customHeight="1">
      <c r="A3" s="57"/>
      <c r="B3" s="58"/>
      <c r="C3" s="58"/>
      <c r="D3" s="58"/>
      <c r="E3" s="58"/>
      <c r="F3" s="58"/>
      <c r="G3" s="59"/>
    </row>
    <row r="4" spans="1:11" ht="23.25" customHeight="1">
      <c r="A4" s="39"/>
      <c r="B4" s="38"/>
      <c r="C4" s="37"/>
      <c r="D4" s="60" t="s">
        <v>32</v>
      </c>
      <c r="E4" s="60"/>
      <c r="F4" s="36">
        <f>ROUNDUP(G11,0)</f>
        <v>127371</v>
      </c>
      <c r="G4" s="35"/>
    </row>
    <row r="5" spans="1:11" s="33" customFormat="1" ht="45.75" customHeight="1">
      <c r="A5" s="34" t="s">
        <v>20</v>
      </c>
      <c r="B5" s="34" t="s">
        <v>19</v>
      </c>
      <c r="C5" s="34" t="s">
        <v>18</v>
      </c>
      <c r="D5" s="34" t="s">
        <v>17</v>
      </c>
      <c r="E5" s="34" t="s">
        <v>16</v>
      </c>
      <c r="F5" s="34" t="s">
        <v>31</v>
      </c>
      <c r="G5" s="34" t="s">
        <v>30</v>
      </c>
    </row>
    <row r="6" spans="1:11" s="9" customFormat="1" ht="27.75" customHeight="1">
      <c r="A6" s="28">
        <v>1</v>
      </c>
      <c r="B6" s="31" t="s">
        <v>34</v>
      </c>
      <c r="C6" s="32" t="s">
        <v>35</v>
      </c>
      <c r="D6" s="31">
        <v>1.1000000000000001</v>
      </c>
      <c r="E6" s="31" t="s">
        <v>28</v>
      </c>
      <c r="F6" s="30">
        <v>347</v>
      </c>
      <c r="G6" s="29">
        <f>F6*D6</f>
        <v>381.70000000000005</v>
      </c>
    </row>
    <row r="7" spans="1:11" s="9" customFormat="1" ht="27.75" customHeight="1">
      <c r="A7" s="28">
        <v>2</v>
      </c>
      <c r="B7" s="31" t="s">
        <v>36</v>
      </c>
      <c r="C7" s="32" t="s">
        <v>37</v>
      </c>
      <c r="D7" s="31">
        <v>0.9</v>
      </c>
      <c r="E7" s="31" t="s">
        <v>28</v>
      </c>
      <c r="F7" s="30">
        <v>6160</v>
      </c>
      <c r="G7" s="29">
        <f>F7*D7</f>
        <v>5544</v>
      </c>
    </row>
    <row r="8" spans="1:11" s="9" customFormat="1" ht="27.75" customHeight="1">
      <c r="A8" s="28">
        <v>3</v>
      </c>
      <c r="B8" s="31" t="s">
        <v>38</v>
      </c>
      <c r="C8" s="32" t="s">
        <v>39</v>
      </c>
      <c r="D8" s="46">
        <v>1144.81</v>
      </c>
      <c r="E8" s="31" t="s">
        <v>29</v>
      </c>
      <c r="F8" s="30">
        <v>106</v>
      </c>
      <c r="G8" s="29">
        <f>F8*D8</f>
        <v>121349.86</v>
      </c>
    </row>
    <row r="9" spans="1:11" s="9" customFormat="1" ht="27.75" customHeight="1">
      <c r="A9" s="28">
        <v>4</v>
      </c>
      <c r="B9" s="31" t="s">
        <v>40</v>
      </c>
      <c r="C9" s="32" t="s">
        <v>41</v>
      </c>
      <c r="D9" s="31">
        <v>0.41</v>
      </c>
      <c r="E9" s="31" t="s">
        <v>28</v>
      </c>
      <c r="F9" s="30">
        <v>40</v>
      </c>
      <c r="G9" s="29">
        <f>F9*D9</f>
        <v>16.399999999999999</v>
      </c>
    </row>
    <row r="10" spans="1:11" s="9" customFormat="1" ht="27.75" customHeight="1">
      <c r="A10" s="28">
        <v>5</v>
      </c>
      <c r="B10" s="31" t="s">
        <v>42</v>
      </c>
      <c r="C10" s="32" t="s">
        <v>43</v>
      </c>
      <c r="D10" s="31">
        <v>0.81</v>
      </c>
      <c r="E10" s="31" t="s">
        <v>28</v>
      </c>
      <c r="F10" s="30">
        <v>97.5</v>
      </c>
      <c r="G10" s="29">
        <f>F10*D10</f>
        <v>78.975000000000009</v>
      </c>
    </row>
    <row r="11" spans="1:11" ht="31.5" customHeight="1">
      <c r="A11" s="61" t="s">
        <v>27</v>
      </c>
      <c r="B11" s="62"/>
      <c r="C11" s="62"/>
      <c r="D11" s="62"/>
      <c r="E11" s="62"/>
      <c r="F11" s="63"/>
      <c r="G11" s="27">
        <f>SUM(G6:G10)</f>
        <v>127370.935</v>
      </c>
      <c r="H11" s="21"/>
    </row>
    <row r="12" spans="1:11" ht="21" customHeight="1">
      <c r="A12" s="26"/>
      <c r="B12" s="26"/>
      <c r="C12" s="25"/>
      <c r="D12" s="24"/>
      <c r="E12" s="24"/>
      <c r="F12" s="23"/>
      <c r="G12" s="22"/>
      <c r="H12" s="21"/>
    </row>
    <row r="13" spans="1:11" ht="23.25" customHeight="1">
      <c r="A13" s="18"/>
      <c r="B13" s="20" t="s">
        <v>26</v>
      </c>
      <c r="C13" s="19"/>
      <c r="D13" s="18"/>
      <c r="E13" s="18"/>
      <c r="F13" s="18"/>
      <c r="G13" s="18"/>
    </row>
    <row r="14" spans="1:11" s="68" customFormat="1" ht="42" customHeight="1">
      <c r="A14" s="66">
        <v>1</v>
      </c>
      <c r="B14" s="67" t="s">
        <v>46</v>
      </c>
      <c r="C14" s="67"/>
      <c r="D14" s="67"/>
      <c r="E14" s="67"/>
      <c r="F14" s="67"/>
      <c r="G14" s="67"/>
    </row>
    <row r="15" spans="1:11" s="68" customFormat="1" ht="42" customHeight="1">
      <c r="A15" s="66">
        <v>2</v>
      </c>
      <c r="B15" s="69" t="s">
        <v>49</v>
      </c>
      <c r="C15" s="69"/>
      <c r="D15" s="69"/>
      <c r="E15" s="69"/>
      <c r="F15" s="69"/>
      <c r="G15" s="69"/>
    </row>
    <row r="16" spans="1:11" s="68" customFormat="1" ht="42" customHeight="1">
      <c r="A16" s="66">
        <v>3</v>
      </c>
      <c r="B16" s="69" t="s">
        <v>25</v>
      </c>
      <c r="C16" s="69"/>
      <c r="D16" s="69"/>
      <c r="E16" s="69"/>
      <c r="F16" s="69"/>
      <c r="G16" s="69"/>
      <c r="K16" s="68">
        <v>61147</v>
      </c>
    </row>
    <row r="17" spans="1:7" s="16" customFormat="1" ht="22.5" customHeight="1">
      <c r="A17" s="17">
        <v>4</v>
      </c>
      <c r="B17" s="64" t="s">
        <v>47</v>
      </c>
      <c r="C17" s="64"/>
      <c r="D17" s="64"/>
      <c r="E17" s="64"/>
      <c r="F17" s="64"/>
      <c r="G17" s="64"/>
    </row>
    <row r="18" spans="1:7" s="16" customFormat="1" ht="24.75" customHeight="1">
      <c r="A18" s="17">
        <v>5</v>
      </c>
      <c r="B18" s="64" t="s">
        <v>48</v>
      </c>
      <c r="C18" s="64"/>
      <c r="D18" s="64"/>
      <c r="E18" s="64"/>
      <c r="F18" s="64"/>
      <c r="G18" s="64"/>
    </row>
    <row r="19" spans="1:7" s="16" customFormat="1" ht="25.5" customHeight="1">
      <c r="A19" s="17"/>
      <c r="B19" s="41"/>
      <c r="C19" s="41"/>
      <c r="D19" s="41"/>
      <c r="E19" s="41"/>
      <c r="F19" s="41"/>
      <c r="G19" s="41"/>
    </row>
    <row r="20" spans="1:7" ht="24.75" customHeight="1">
      <c r="A20" s="15" t="s">
        <v>24</v>
      </c>
      <c r="E20" s="65" t="s">
        <v>44</v>
      </c>
      <c r="F20" s="65"/>
      <c r="G20" s="65"/>
    </row>
    <row r="21" spans="1:7">
      <c r="B21" s="14"/>
      <c r="E21" s="65" t="s">
        <v>23</v>
      </c>
      <c r="F21" s="65"/>
      <c r="G21" s="65"/>
    </row>
    <row r="22" spans="1:7">
      <c r="C22" s="42"/>
      <c r="D22" s="13"/>
      <c r="E22" s="13"/>
      <c r="F22" s="13"/>
      <c r="G22" s="13"/>
    </row>
    <row r="23" spans="1:7" ht="16.5">
      <c r="A23" s="52" t="s">
        <v>22</v>
      </c>
      <c r="B23" s="52"/>
      <c r="C23" s="52"/>
      <c r="D23" s="52"/>
      <c r="E23" s="52"/>
      <c r="F23" s="52"/>
      <c r="G23" s="52"/>
    </row>
    <row r="24" spans="1:7" ht="16.5">
      <c r="A24" s="6" t="s">
        <v>21</v>
      </c>
    </row>
    <row r="26" spans="1:7" ht="30">
      <c r="A26" s="11" t="s">
        <v>20</v>
      </c>
      <c r="B26" s="11" t="s">
        <v>19</v>
      </c>
      <c r="C26" s="12" t="s">
        <v>18</v>
      </c>
      <c r="D26" s="11" t="s">
        <v>17</v>
      </c>
      <c r="E26" s="11" t="s">
        <v>16</v>
      </c>
      <c r="F26" s="43" t="s">
        <v>15</v>
      </c>
      <c r="G26" s="44"/>
    </row>
    <row r="27" spans="1:7">
      <c r="G27" s="10"/>
    </row>
    <row r="28" spans="1:7" s="9" customFormat="1" ht="60.75" customHeight="1">
      <c r="A28" s="6" t="s">
        <v>14</v>
      </c>
      <c r="B28" s="8"/>
      <c r="C28" s="7"/>
      <c r="D28" s="2"/>
      <c r="E28" s="2"/>
      <c r="F28" s="2"/>
      <c r="G28" s="2"/>
    </row>
    <row r="29" spans="1:7" ht="59.25" customHeight="1">
      <c r="A29" s="6" t="s">
        <v>13</v>
      </c>
      <c r="B29" s="8"/>
      <c r="C29" s="7"/>
    </row>
    <row r="30" spans="1:7" ht="16.5">
      <c r="A30" s="6" t="s">
        <v>12</v>
      </c>
      <c r="B30" s="8"/>
      <c r="C30" s="7"/>
    </row>
    <row r="31" spans="1:7" ht="16.5">
      <c r="A31" s="6" t="s">
        <v>11</v>
      </c>
      <c r="B31" s="8"/>
      <c r="C31" s="7"/>
    </row>
    <row r="32" spans="1:7" ht="16.5">
      <c r="A32" s="6" t="s">
        <v>10</v>
      </c>
    </row>
    <row r="33" spans="1:7" ht="16.5">
      <c r="A33" s="6" t="s">
        <v>9</v>
      </c>
    </row>
    <row r="36" spans="1:7" ht="45">
      <c r="B36" s="43" t="s">
        <v>8</v>
      </c>
      <c r="C36" s="48" t="s">
        <v>7</v>
      </c>
      <c r="D36" s="49"/>
    </row>
    <row r="39" spans="1:7">
      <c r="A39" s="50" t="s">
        <v>6</v>
      </c>
      <c r="B39" s="50"/>
      <c r="C39" s="50"/>
      <c r="D39" s="50"/>
      <c r="E39" s="50"/>
      <c r="F39" s="50"/>
      <c r="G39" s="4"/>
    </row>
    <row r="40" spans="1:7">
      <c r="A40" s="51" t="s">
        <v>5</v>
      </c>
      <c r="B40" s="51"/>
      <c r="C40" s="51"/>
      <c r="D40" s="51"/>
      <c r="E40" s="51"/>
      <c r="F40" s="51"/>
      <c r="G40" s="5">
        <f>G39*0.1236</f>
        <v>0</v>
      </c>
    </row>
    <row r="41" spans="1:7" ht="29.25" customHeight="1">
      <c r="A41" s="50" t="s">
        <v>4</v>
      </c>
      <c r="B41" s="50"/>
      <c r="C41" s="50"/>
      <c r="D41" s="50"/>
      <c r="E41" s="50"/>
      <c r="F41" s="50"/>
      <c r="G41" s="4">
        <f>SUM(G39:G40)</f>
        <v>0</v>
      </c>
    </row>
    <row r="43" spans="1:7">
      <c r="B43" s="47" t="s">
        <v>3</v>
      </c>
      <c r="C43" s="47"/>
      <c r="D43" s="47"/>
      <c r="E43" s="47"/>
      <c r="F43" s="47"/>
      <c r="G43" s="47"/>
    </row>
    <row r="44" spans="1:7">
      <c r="B44" s="47"/>
      <c r="C44" s="47"/>
      <c r="D44" s="47"/>
      <c r="E44" s="47"/>
      <c r="F44" s="47"/>
      <c r="G44" s="47"/>
    </row>
    <row r="45" spans="1:7">
      <c r="B45" s="47"/>
      <c r="C45" s="47"/>
      <c r="D45" s="47"/>
      <c r="E45" s="47"/>
      <c r="F45" s="47"/>
      <c r="G45" s="47"/>
    </row>
    <row r="46" spans="1:7">
      <c r="B46" s="47"/>
      <c r="C46" s="47"/>
      <c r="D46" s="47"/>
      <c r="E46" s="47"/>
      <c r="F46" s="47"/>
      <c r="G46" s="47"/>
    </row>
    <row r="47" spans="1:7">
      <c r="B47" s="45"/>
      <c r="C47" s="45"/>
      <c r="D47" s="45"/>
      <c r="E47" s="45"/>
      <c r="F47" s="45"/>
      <c r="G47" s="45"/>
    </row>
    <row r="48" spans="1:7">
      <c r="B48" s="47" t="s">
        <v>2</v>
      </c>
      <c r="C48" s="47"/>
      <c r="D48" s="47"/>
      <c r="E48" s="47"/>
      <c r="F48" s="47"/>
      <c r="G48" s="47"/>
    </row>
    <row r="49" spans="1:7">
      <c r="B49" s="47"/>
      <c r="C49" s="47"/>
      <c r="D49" s="47"/>
      <c r="E49" s="47"/>
      <c r="F49" s="47"/>
      <c r="G49" s="47"/>
    </row>
    <row r="50" spans="1:7">
      <c r="B50" s="47"/>
      <c r="C50" s="47"/>
      <c r="D50" s="47"/>
      <c r="E50" s="47"/>
      <c r="F50" s="47"/>
      <c r="G50" s="47"/>
    </row>
    <row r="51" spans="1:7">
      <c r="B51" s="47"/>
      <c r="C51" s="47"/>
      <c r="D51" s="47"/>
      <c r="E51" s="47"/>
      <c r="F51" s="47"/>
      <c r="G51" s="47"/>
    </row>
    <row r="53" spans="1:7">
      <c r="B53" s="47" t="s">
        <v>1</v>
      </c>
      <c r="C53" s="47"/>
      <c r="D53" s="47"/>
      <c r="E53" s="47"/>
      <c r="F53" s="47"/>
      <c r="G53" s="47"/>
    </row>
    <row r="54" spans="1:7">
      <c r="B54" s="47"/>
      <c r="C54" s="47"/>
      <c r="D54" s="47"/>
      <c r="E54" s="47"/>
      <c r="F54" s="47"/>
      <c r="G54" s="47"/>
    </row>
    <row r="55" spans="1:7">
      <c r="B55" s="47"/>
      <c r="C55" s="47"/>
      <c r="D55" s="47"/>
      <c r="E55" s="47"/>
      <c r="F55" s="47"/>
      <c r="G55" s="47"/>
    </row>
    <row r="56" spans="1:7">
      <c r="B56" s="47"/>
      <c r="C56" s="47"/>
      <c r="D56" s="47"/>
      <c r="E56" s="47"/>
      <c r="F56" s="47"/>
      <c r="G56" s="47"/>
    </row>
    <row r="58" spans="1:7">
      <c r="A58" s="1"/>
      <c r="B58" s="47" t="s">
        <v>0</v>
      </c>
      <c r="C58" s="47"/>
      <c r="D58" s="47"/>
      <c r="E58" s="47"/>
      <c r="F58" s="47"/>
      <c r="G58" s="47"/>
    </row>
    <row r="59" spans="1:7">
      <c r="A59" s="1"/>
      <c r="B59" s="47"/>
      <c r="C59" s="47"/>
      <c r="D59" s="47"/>
      <c r="E59" s="47"/>
      <c r="F59" s="47"/>
      <c r="G59" s="47"/>
    </row>
    <row r="60" spans="1:7">
      <c r="A60" s="1"/>
      <c r="B60" s="47"/>
      <c r="C60" s="47"/>
      <c r="D60" s="47"/>
      <c r="E60" s="47"/>
      <c r="F60" s="47"/>
      <c r="G60" s="47"/>
    </row>
    <row r="61" spans="1:7">
      <c r="A61" s="1"/>
      <c r="B61" s="47"/>
      <c r="C61" s="47"/>
      <c r="D61" s="47"/>
      <c r="E61" s="47"/>
      <c r="F61" s="47"/>
      <c r="G61" s="47"/>
    </row>
  </sheetData>
  <mergeCells count="20">
    <mergeCell ref="A23:G23"/>
    <mergeCell ref="A1:G1"/>
    <mergeCell ref="A2:G3"/>
    <mergeCell ref="D4:E4"/>
    <mergeCell ref="A11:F11"/>
    <mergeCell ref="B14:G14"/>
    <mergeCell ref="B15:G15"/>
    <mergeCell ref="B16:G16"/>
    <mergeCell ref="B17:G17"/>
    <mergeCell ref="B18:G18"/>
    <mergeCell ref="E20:G20"/>
    <mergeCell ref="E21:G21"/>
    <mergeCell ref="B53:G56"/>
    <mergeCell ref="B58:G61"/>
    <mergeCell ref="C36:D36"/>
    <mergeCell ref="A39:F39"/>
    <mergeCell ref="A40:F40"/>
    <mergeCell ref="A41:F41"/>
    <mergeCell ref="B43:G46"/>
    <mergeCell ref="B48:G51"/>
  </mergeCells>
  <conditionalFormatting sqref="B8">
    <cfRule type="duplicateValues" dxfId="5" priority="8"/>
  </conditionalFormatting>
  <conditionalFormatting sqref="B6:B7">
    <cfRule type="duplicateValues" dxfId="4" priority="7" stopIfTrue="1"/>
  </conditionalFormatting>
  <conditionalFormatting sqref="B6:B7">
    <cfRule type="duplicateValues" dxfId="3" priority="5"/>
    <cfRule type="duplicateValues" dxfId="2" priority="6"/>
  </conditionalFormatting>
  <conditionalFormatting sqref="B6:B10">
    <cfRule type="duplicateValues" dxfId="1" priority="13"/>
    <cfRule type="duplicateValues" dxfId="0" priority="1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989000002883</vt:lpstr>
      <vt:lpstr>'989000002883'!Print_Area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2024-12-31T05:22:50Z</cp:lastPrinted>
  <dcterms:created xsi:type="dcterms:W3CDTF">2022-09-01T11:38:40Z</dcterms:created>
  <dcterms:modified xsi:type="dcterms:W3CDTF">2024-12-31T05:24:06Z</dcterms:modified>
</cp:coreProperties>
</file>